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kdhs-my.sharepoint.com/personal/diedra_bolden_dhs_arkansas_gov/Documents/Documents/My OneTouch Archive/PDF Documents/"/>
    </mc:Choice>
  </mc:AlternateContent>
  <xr:revisionPtr revIDLastSave="0" documentId="8_{130EC712-6B44-454F-BA7D-BFF7F1BB917E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Sheet1" sheetId="1" r:id="rId1"/>
  </sheets>
  <definedNames>
    <definedName name="_xlnm.Print_Area" localSheetId="0">Sheet1!$A$1:$I$70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1" l="1"/>
  <c r="I62" i="1" s="1"/>
  <c r="H54" i="1"/>
  <c r="I54" i="1" s="1"/>
  <c r="H72" i="1" l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5" i="1"/>
  <c r="H68" i="1"/>
  <c r="H67" i="1"/>
  <c r="H66" i="1"/>
  <c r="H65" i="1"/>
  <c r="H64" i="1"/>
  <c r="H63" i="1"/>
  <c r="H61" i="1"/>
  <c r="H60" i="1"/>
  <c r="H59" i="1"/>
  <c r="H58" i="1"/>
  <c r="H57" i="1"/>
  <c r="H56" i="1"/>
  <c r="H55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I6" i="1" l="1"/>
  <c r="I10" i="1"/>
  <c r="I11" i="1"/>
  <c r="I13" i="1"/>
  <c r="I7" i="1"/>
  <c r="I8" i="1"/>
  <c r="I9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3" i="1"/>
  <c r="I64" i="1"/>
  <c r="I65" i="1"/>
  <c r="I66" i="1"/>
  <c r="I67" i="1"/>
  <c r="I68" i="1"/>
  <c r="I5" i="1" l="1"/>
  <c r="I70" i="1" l="1"/>
  <c r="I103" i="1" s="1"/>
</calcChain>
</file>

<file path=xl/sharedStrings.xml><?xml version="1.0" encoding="utf-8"?>
<sst xmlns="http://schemas.openxmlformats.org/spreadsheetml/2006/main" count="150" uniqueCount="100">
  <si>
    <t>Code</t>
  </si>
  <si>
    <t>Description</t>
  </si>
  <si>
    <t>Pack Size</t>
  </si>
  <si>
    <t>Cases on Hand</t>
  </si>
  <si>
    <t xml:space="preserve">Cases Received </t>
  </si>
  <si>
    <t>Cases Taken from Stock</t>
  </si>
  <si>
    <t>Balance of Cases on Hand</t>
  </si>
  <si>
    <t>Value of Cases on Hand</t>
  </si>
  <si>
    <t>6/#10 Cans</t>
  </si>
  <si>
    <t>96/4.5oz</t>
  </si>
  <si>
    <t>40 lb. Case</t>
  </si>
  <si>
    <t>30 lbs Case</t>
  </si>
  <si>
    <t>6/5 lb. Loaves</t>
  </si>
  <si>
    <t>30 lb. Case</t>
  </si>
  <si>
    <t>25 lb. Case</t>
  </si>
  <si>
    <t>8/5 lb. Case</t>
  </si>
  <si>
    <t>96/4. oz</t>
  </si>
  <si>
    <t>6/1 Gal Btl</t>
  </si>
  <si>
    <t>96/4.4oz</t>
  </si>
  <si>
    <t>144/1.33oz</t>
  </si>
  <si>
    <t>12 lb. Case</t>
  </si>
  <si>
    <t xml:space="preserve">Apple Slices, Unsweetened, Canned </t>
  </si>
  <si>
    <t xml:space="preserve">Beans, Blackeye Pea, Low-Sodium, Canned </t>
  </si>
  <si>
    <t xml:space="preserve">Applesauce, Unsweetened, Cups 96/4.5oz </t>
  </si>
  <si>
    <t xml:space="preserve">Beans, Green, Low-Sodium, Canned </t>
  </si>
  <si>
    <t xml:space="preserve">Beans, Pinto, Low-Sodium, Canned </t>
  </si>
  <si>
    <t xml:space="preserve">Beans, Refried, Low-Sodium, Canned </t>
  </si>
  <si>
    <t xml:space="preserve">Beans, Vegetarian, Low-Sodium, Canned </t>
  </si>
  <si>
    <t xml:space="preserve">Beef Patty Cooked Frozen </t>
  </si>
  <si>
    <t xml:space="preserve">Beef, Fine Ground, 100%, 85/15, Frozen </t>
  </si>
  <si>
    <t xml:space="preserve">Blueberries Wild, Frozen A387 </t>
  </si>
  <si>
    <t xml:space="preserve">Broccoli, Frozen </t>
  </si>
  <si>
    <t xml:space="preserve">Carrots, Sliced, Low-Sodium, Canned </t>
  </si>
  <si>
    <t xml:space="preserve">Cheese, American, Yellow, Pasteurized, Loaves </t>
  </si>
  <si>
    <t xml:space="preserve">Cheese, American, Yellow, Pasteurized, Sliced </t>
  </si>
  <si>
    <t xml:space="preserve">Cheese, Cheddar, Yellow, Reduced Fat, Shredded </t>
  </si>
  <si>
    <t>Cheese, Cheddar, Yellow, Shredded</t>
  </si>
  <si>
    <t xml:space="preserve">Cheese, Mozzarella, Lite, Shredded, Frozen </t>
  </si>
  <si>
    <t xml:space="preserve">Cheese, Cheddar, Yellow, Sliced </t>
  </si>
  <si>
    <t xml:space="preserve">Chicken Fillets Unbreaded Frozen </t>
  </si>
  <si>
    <t xml:space="preserve">Chicken Strips, Frozen </t>
  </si>
  <si>
    <t>Chicken, Diced, Cooked, Frozen</t>
  </si>
  <si>
    <t xml:space="preserve">Chicken, Fajita Strips, Cooked, Frozen </t>
  </si>
  <si>
    <t xml:space="preserve">Corn, Whole Kernel, Frozen </t>
  </si>
  <si>
    <t xml:space="preserve">Chicken, Oven Roasted, 8 pc, Cooked, Frozen </t>
  </si>
  <si>
    <t xml:space="preserve">Corn, Whole Kernel, No Salt Added, Canned </t>
  </si>
  <si>
    <t xml:space="preserve">Egg Patty Round Frozen </t>
  </si>
  <si>
    <t xml:space="preserve">Flour, White Whole Wheat/Enriched Blend </t>
  </si>
  <si>
    <t xml:space="preserve">Fruit Mix, Extra Light Syrup, Canned </t>
  </si>
  <si>
    <t xml:space="preserve">Ham, Reduced Sodium, Cooked, Diced, Frozen </t>
  </si>
  <si>
    <t xml:space="preserve">Ham, Reduced Sodium, Cooked, Sliced, Frozen </t>
  </si>
  <si>
    <t xml:space="preserve">Mixed Berry Frozen Cup 96/4. oz </t>
  </si>
  <si>
    <t xml:space="preserve">Mixed Vegetables Frozen CTN-30 LB </t>
  </si>
  <si>
    <t xml:space="preserve">Oil, Vegetable </t>
  </si>
  <si>
    <t xml:space="preserve">Orange Juice, Unsweet, Frz 70/4oz crtn/cup </t>
  </si>
  <si>
    <t xml:space="preserve">Peaches, Canned, Clingstone, Diced #10 </t>
  </si>
  <si>
    <t xml:space="preserve">Peaches, Cling, Slices, Ex Lt Syrup, 100219 </t>
  </si>
  <si>
    <t xml:space="preserve">Peaches, Freestone, Diced, Cups, Frozen 96/4.4oz </t>
  </si>
  <si>
    <t xml:space="preserve">Pears, Diced, EX LT Syrup, Canned 100225 </t>
  </si>
  <si>
    <t xml:space="preserve">Pears, Sliced, EX LT Syrup, Canned 100224 </t>
  </si>
  <si>
    <t>Pork, Leg Roast, Frozen</t>
  </si>
  <si>
    <t xml:space="preserve">Potatoes, Oven Fries, No Salt, Frozen </t>
  </si>
  <si>
    <t xml:space="preserve">Raisins, Unsweetened, Individual Box 144/1.33oz </t>
  </si>
  <si>
    <t xml:space="preserve">Spaghetti Sauce, Meatless, Canned </t>
  </si>
  <si>
    <t xml:space="preserve">Strawberries, Diced, Frozen 96/4.5oz cups </t>
  </si>
  <si>
    <t xml:space="preserve">Strawberries, Sliced, Unsweetened, Frozen </t>
  </si>
  <si>
    <t xml:space="preserve">Tomato Sauce, Low-Sodium, Canned </t>
  </si>
  <si>
    <t xml:space="preserve">Tomatoes, Diced, No Salt Added, Canned </t>
  </si>
  <si>
    <t xml:space="preserve">Turkey Breast Smoked Sliced Frozen </t>
  </si>
  <si>
    <t xml:space="preserve">Turkey Ham Smoked Sliced Frozen </t>
  </si>
  <si>
    <t xml:space="preserve">Turkey, Roast, Frozen </t>
  </si>
  <si>
    <t xml:space="preserve">Turkey, Taco Filling, Cooked, Frozen </t>
  </si>
  <si>
    <t>Cost of Case</t>
  </si>
  <si>
    <t>Apricots, Diced Extra Light Syrup, Canned</t>
  </si>
  <si>
    <t xml:space="preserve">Mixed Vegetables Frozen </t>
  </si>
  <si>
    <t xml:space="preserve">Beef, Crumbles, w/SPP, Fully Cooked, Frz </t>
  </si>
  <si>
    <t>Catfish, Breaded Filet Strips, Oven Ready, Frozen</t>
  </si>
  <si>
    <t>Chicken, Cut-Up, Frozen  100098 or 111361</t>
  </si>
  <si>
    <t>300/1.16 oz </t>
  </si>
  <si>
    <t xml:space="preserve">Eggs, Whole, Frozen </t>
  </si>
  <si>
    <t>6/5 lb. Case</t>
  </si>
  <si>
    <t xml:space="preserve">Orange Juice Single Frz cups 96/4oz </t>
  </si>
  <si>
    <t>Box-28.5 lbs.</t>
  </si>
  <si>
    <t>Box-30 lb.</t>
  </si>
  <si>
    <t>28-40 lb. Case</t>
  </si>
  <si>
    <t>6/5 lb. Packs</t>
  </si>
  <si>
    <t>32-48 lb. Case</t>
  </si>
  <si>
    <t>6/5 lb. Pkg.</t>
  </si>
  <si>
    <t xml:space="preserve">Cranberries Dried Pkg. </t>
  </si>
  <si>
    <t>Cheese, Mozzarella, String  (110396)</t>
  </si>
  <si>
    <t>360/1oz.</t>
  </si>
  <si>
    <t>20 lb. Case</t>
  </si>
  <si>
    <t xml:space="preserve">Cheese Pepper Jack Shred </t>
  </si>
  <si>
    <t xml:space="preserve">Pork, Pulled, Cooked, Frozen </t>
  </si>
  <si>
    <t>Add Processing</t>
  </si>
  <si>
    <t>Total</t>
  </si>
  <si>
    <t>Please update Cost of Case Price using the Commodity Request Screen</t>
  </si>
  <si>
    <t>Pepper/Onion Blend Frozen</t>
  </si>
  <si>
    <t>Sweet Potatoes, Canned, Cut, Light Syrup</t>
  </si>
  <si>
    <t>Value of USDA Donated Foods SY2024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</si>
</sst>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4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9C6500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theme="4" tint="-0.249977111117893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4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8" fontId="7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/>
    </xf>
    <xf numFmtId="0" fontId="8" fillId="3" borderId="7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left" vertical="center"/>
    </xf>
    <xf numFmtId="8" fontId="1" fillId="0" borderId="4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164" fontId="12" fillId="0" borderId="4" xfId="0" applyNumberFormat="1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"/>
  <sheetViews>
    <sheetView tabSelected="1" zoomScale="90" zoomScaleNormal="90" workbookViewId="0">
      <selection activeCell="F40" sqref="F40"/>
    </sheetView>
  </sheetViews>
  <sheetFormatPr defaultColWidth="9.109375" defaultRowHeight="13.2" x14ac:dyDescent="0.25"/>
  <cols>
    <col min="1" max="1" width="8.6640625" style="6" customWidth="1"/>
    <col min="2" max="2" width="50.6640625" style="6" customWidth="1"/>
    <col min="3" max="3" width="15.33203125" style="6" customWidth="1"/>
    <col min="4" max="4" width="10.109375" style="27" bestFit="1" customWidth="1"/>
    <col min="5" max="5" width="10.88671875" style="2" customWidth="1"/>
    <col min="6" max="6" width="10" style="2" customWidth="1"/>
    <col min="7" max="7" width="12.33203125" style="2" customWidth="1"/>
    <col min="8" max="8" width="10.88671875" style="2" customWidth="1"/>
    <col min="9" max="9" width="14.33203125" style="2" bestFit="1" customWidth="1"/>
    <col min="10" max="16384" width="9.109375" style="2"/>
  </cols>
  <sheetData>
    <row r="1" spans="1:10" ht="24.6" x14ac:dyDescent="0.25">
      <c r="A1" s="28" t="s">
        <v>99</v>
      </c>
      <c r="B1" s="29"/>
      <c r="C1" s="29"/>
      <c r="D1" s="29"/>
      <c r="E1" s="29"/>
      <c r="F1" s="29"/>
      <c r="G1" s="29"/>
      <c r="H1" s="29"/>
      <c r="I1" s="30"/>
    </row>
    <row r="2" spans="1:10" ht="21" thickBot="1" x14ac:dyDescent="0.3">
      <c r="A2" s="31">
        <v>45450</v>
      </c>
      <c r="B2" s="32"/>
      <c r="C2" s="32"/>
      <c r="D2" s="32"/>
      <c r="E2" s="32"/>
      <c r="F2" s="32"/>
      <c r="G2" s="32"/>
      <c r="H2" s="32"/>
      <c r="I2" s="33"/>
    </row>
    <row r="3" spans="1:10" ht="20.399999999999999" customHeight="1" x14ac:dyDescent="0.25">
      <c r="A3" s="36" t="s">
        <v>96</v>
      </c>
      <c r="B3" s="37"/>
      <c r="C3" s="37"/>
      <c r="D3" s="37"/>
      <c r="E3" s="37"/>
      <c r="F3" s="37"/>
      <c r="G3" s="37"/>
      <c r="H3" s="37"/>
      <c r="I3" s="37"/>
    </row>
    <row r="4" spans="1:10" s="7" customFormat="1" ht="38.25" customHeight="1" x14ac:dyDescent="0.25">
      <c r="A4" s="38" t="s">
        <v>0</v>
      </c>
      <c r="B4" s="39" t="s">
        <v>1</v>
      </c>
      <c r="C4" s="39" t="s">
        <v>2</v>
      </c>
      <c r="D4" s="40" t="s">
        <v>72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</row>
    <row r="5" spans="1:10" ht="14.25" customHeight="1" x14ac:dyDescent="0.25">
      <c r="A5" s="15">
        <v>100206</v>
      </c>
      <c r="B5" s="5" t="s">
        <v>21</v>
      </c>
      <c r="C5" s="5" t="s">
        <v>8</v>
      </c>
      <c r="D5" s="8">
        <v>39.71</v>
      </c>
      <c r="E5" s="1"/>
      <c r="F5" s="1"/>
      <c r="G5" s="1"/>
      <c r="H5" s="1">
        <f>E5-+-F5-G5</f>
        <v>0</v>
      </c>
      <c r="I5" s="4">
        <f t="shared" ref="I5:I68" si="0">H5*D5</f>
        <v>0</v>
      </c>
      <c r="J5" s="10"/>
    </row>
    <row r="6" spans="1:10" ht="14.25" customHeight="1" x14ac:dyDescent="0.25">
      <c r="A6" s="15">
        <v>110361</v>
      </c>
      <c r="B6" s="5" t="s">
        <v>23</v>
      </c>
      <c r="C6" s="5" t="s">
        <v>9</v>
      </c>
      <c r="D6" s="8">
        <v>18.920000000000002</v>
      </c>
      <c r="E6" s="1"/>
      <c r="F6" s="1"/>
      <c r="G6" s="1"/>
      <c r="H6" s="1">
        <f t="shared" ref="H6:H68" si="1">E6+F6-G6</f>
        <v>0</v>
      </c>
      <c r="I6" s="4">
        <f t="shared" si="0"/>
        <v>0</v>
      </c>
      <c r="J6" s="10"/>
    </row>
    <row r="7" spans="1:10" ht="14.25" customHeight="1" x14ac:dyDescent="0.25">
      <c r="A7" s="15">
        <v>100216</v>
      </c>
      <c r="B7" s="5" t="s">
        <v>73</v>
      </c>
      <c r="C7" s="5" t="s">
        <v>8</v>
      </c>
      <c r="D7" s="8">
        <v>50.41</v>
      </c>
      <c r="E7" s="1"/>
      <c r="F7" s="1"/>
      <c r="G7" s="1"/>
      <c r="H7" s="1">
        <f t="shared" si="1"/>
        <v>0</v>
      </c>
      <c r="I7" s="4">
        <f t="shared" si="0"/>
        <v>0</v>
      </c>
      <c r="J7" s="10"/>
    </row>
    <row r="8" spans="1:10" ht="14.25" customHeight="1" x14ac:dyDescent="0.25">
      <c r="A8" s="15">
        <v>100368</v>
      </c>
      <c r="B8" s="5" t="s">
        <v>22</v>
      </c>
      <c r="C8" s="5" t="s">
        <v>8</v>
      </c>
      <c r="D8" s="8">
        <v>29.04</v>
      </c>
      <c r="E8" s="1"/>
      <c r="F8" s="1"/>
      <c r="G8" s="1"/>
      <c r="H8" s="1">
        <f t="shared" si="1"/>
        <v>0</v>
      </c>
      <c r="I8" s="4">
        <f t="shared" si="0"/>
        <v>0</v>
      </c>
      <c r="J8" s="10"/>
    </row>
    <row r="9" spans="1:10" ht="14.25" customHeight="1" x14ac:dyDescent="0.25">
      <c r="A9" s="15">
        <v>100307</v>
      </c>
      <c r="B9" s="5" t="s">
        <v>24</v>
      </c>
      <c r="C9" s="5" t="s">
        <v>8</v>
      </c>
      <c r="D9" s="8">
        <v>28.41</v>
      </c>
      <c r="E9" s="1"/>
      <c r="F9" s="1"/>
      <c r="G9" s="1"/>
      <c r="H9" s="1">
        <f t="shared" si="1"/>
        <v>0</v>
      </c>
      <c r="I9" s="4">
        <f t="shared" si="0"/>
        <v>0</v>
      </c>
      <c r="J9" s="10"/>
    </row>
    <row r="10" spans="1:10" ht="14.25" customHeight="1" x14ac:dyDescent="0.25">
      <c r="A10" s="15">
        <v>100365</v>
      </c>
      <c r="B10" s="5" t="s">
        <v>25</v>
      </c>
      <c r="C10" s="5" t="s">
        <v>8</v>
      </c>
      <c r="D10" s="8">
        <v>20.97</v>
      </c>
      <c r="E10" s="1"/>
      <c r="F10" s="1"/>
      <c r="G10" s="1"/>
      <c r="H10" s="1">
        <f t="shared" si="1"/>
        <v>0</v>
      </c>
      <c r="I10" s="4">
        <f t="shared" si="0"/>
        <v>0</v>
      </c>
      <c r="J10" s="10"/>
    </row>
    <row r="11" spans="1:10" ht="14.25" customHeight="1" x14ac:dyDescent="0.25">
      <c r="A11" s="15">
        <v>100362</v>
      </c>
      <c r="B11" s="5" t="s">
        <v>26</v>
      </c>
      <c r="C11" s="5" t="s">
        <v>8</v>
      </c>
      <c r="D11" s="8">
        <v>39.81</v>
      </c>
      <c r="E11" s="1"/>
      <c r="F11" s="1"/>
      <c r="G11" s="1"/>
      <c r="H11" s="1">
        <f t="shared" si="1"/>
        <v>0</v>
      </c>
      <c r="I11" s="4">
        <f t="shared" si="0"/>
        <v>0</v>
      </c>
      <c r="J11" s="10"/>
    </row>
    <row r="12" spans="1:10" ht="14.25" customHeight="1" x14ac:dyDescent="0.25">
      <c r="A12" s="15">
        <v>100364</v>
      </c>
      <c r="B12" s="5" t="s">
        <v>27</v>
      </c>
      <c r="C12" s="5" t="s">
        <v>8</v>
      </c>
      <c r="D12" s="8">
        <v>23.39</v>
      </c>
      <c r="E12" s="1"/>
      <c r="F12" s="1"/>
      <c r="G12" s="1"/>
      <c r="H12" s="1">
        <f t="shared" si="1"/>
        <v>0</v>
      </c>
      <c r="I12" s="4">
        <f t="shared" si="0"/>
        <v>0</v>
      </c>
      <c r="J12" s="10"/>
    </row>
    <row r="13" spans="1:10" ht="14.25" customHeight="1" x14ac:dyDescent="0.25">
      <c r="A13" s="15">
        <v>110711</v>
      </c>
      <c r="B13" s="5" t="s">
        <v>28</v>
      </c>
      <c r="C13" s="5" t="s">
        <v>10</v>
      </c>
      <c r="D13" s="8">
        <v>220.8</v>
      </c>
      <c r="E13" s="1"/>
      <c r="F13" s="1"/>
      <c r="G13" s="1"/>
      <c r="H13" s="1">
        <f t="shared" si="1"/>
        <v>0</v>
      </c>
      <c r="I13" s="4">
        <f t="shared" si="0"/>
        <v>0</v>
      </c>
      <c r="J13" s="10"/>
    </row>
    <row r="14" spans="1:10" ht="14.25" customHeight="1" x14ac:dyDescent="0.25">
      <c r="A14" s="15">
        <v>100134</v>
      </c>
      <c r="B14" s="5" t="s">
        <v>75</v>
      </c>
      <c r="C14" s="5" t="s">
        <v>10</v>
      </c>
      <c r="D14" s="8">
        <v>143.13</v>
      </c>
      <c r="E14" s="1"/>
      <c r="F14" s="1"/>
      <c r="G14" s="1"/>
      <c r="H14" s="1">
        <f t="shared" si="1"/>
        <v>0</v>
      </c>
      <c r="I14" s="4">
        <f t="shared" si="0"/>
        <v>0</v>
      </c>
      <c r="J14" s="10"/>
    </row>
    <row r="15" spans="1:10" ht="14.25" customHeight="1" x14ac:dyDescent="0.25">
      <c r="A15" s="15">
        <v>100158</v>
      </c>
      <c r="B15" s="5" t="s">
        <v>29</v>
      </c>
      <c r="C15" s="5" t="s">
        <v>10</v>
      </c>
      <c r="D15" s="8">
        <v>131.47999999999999</v>
      </c>
      <c r="E15" s="1"/>
      <c r="F15" s="1"/>
      <c r="G15" s="1"/>
      <c r="H15" s="1">
        <f t="shared" si="1"/>
        <v>0</v>
      </c>
      <c r="I15" s="4">
        <f t="shared" si="0"/>
        <v>0</v>
      </c>
      <c r="J15" s="10"/>
    </row>
    <row r="16" spans="1:10" ht="14.25" customHeight="1" x14ac:dyDescent="0.25">
      <c r="A16" s="15">
        <v>100242</v>
      </c>
      <c r="B16" s="5" t="s">
        <v>30</v>
      </c>
      <c r="C16" s="5" t="s">
        <v>10</v>
      </c>
      <c r="D16" s="8">
        <v>33</v>
      </c>
      <c r="E16" s="1"/>
      <c r="F16" s="1"/>
      <c r="G16" s="1"/>
      <c r="H16" s="1">
        <f t="shared" si="1"/>
        <v>0</v>
      </c>
      <c r="I16" s="4">
        <f t="shared" si="0"/>
        <v>0</v>
      </c>
      <c r="J16" s="10"/>
    </row>
    <row r="17" spans="1:10" ht="14.25" customHeight="1" x14ac:dyDescent="0.25">
      <c r="A17" s="5">
        <v>110473</v>
      </c>
      <c r="B17" s="5" t="s">
        <v>31</v>
      </c>
      <c r="C17" s="5" t="s">
        <v>11</v>
      </c>
      <c r="D17" s="8">
        <v>54.01</v>
      </c>
      <c r="E17" s="1"/>
      <c r="F17" s="1"/>
      <c r="G17" s="1"/>
      <c r="H17" s="1">
        <f t="shared" si="1"/>
        <v>0</v>
      </c>
      <c r="I17" s="4">
        <f t="shared" si="0"/>
        <v>0</v>
      </c>
      <c r="J17" s="10"/>
    </row>
    <row r="18" spans="1:10" ht="14.25" customHeight="1" x14ac:dyDescent="0.25">
      <c r="A18" s="15">
        <v>100309</v>
      </c>
      <c r="B18" s="5" t="s">
        <v>32</v>
      </c>
      <c r="C18" s="5" t="s">
        <v>8</v>
      </c>
      <c r="D18" s="8">
        <v>24.44</v>
      </c>
      <c r="E18" s="1"/>
      <c r="F18" s="1"/>
      <c r="G18" s="1"/>
      <c r="H18" s="1">
        <f t="shared" si="1"/>
        <v>0</v>
      </c>
      <c r="I18" s="4">
        <f t="shared" si="0"/>
        <v>0</v>
      </c>
      <c r="J18" s="10"/>
    </row>
    <row r="19" spans="1:10" ht="14.25" customHeight="1" x14ac:dyDescent="0.25">
      <c r="A19" s="5">
        <v>100201</v>
      </c>
      <c r="B19" s="5" t="s">
        <v>76</v>
      </c>
      <c r="C19" s="5" t="s">
        <v>10</v>
      </c>
      <c r="D19" s="8">
        <v>239.6</v>
      </c>
      <c r="E19" s="1"/>
      <c r="F19" s="1"/>
      <c r="G19" s="1"/>
      <c r="H19" s="1">
        <f t="shared" si="1"/>
        <v>0</v>
      </c>
      <c r="I19" s="4">
        <f t="shared" si="0"/>
        <v>0</v>
      </c>
      <c r="J19" s="10"/>
    </row>
    <row r="20" spans="1:10" ht="14.25" customHeight="1" x14ac:dyDescent="0.25">
      <c r="A20" s="5">
        <v>111220</v>
      </c>
      <c r="B20" s="5" t="s">
        <v>92</v>
      </c>
      <c r="C20" s="5" t="s">
        <v>91</v>
      </c>
      <c r="D20" s="8">
        <v>47.91</v>
      </c>
      <c r="E20" s="1"/>
      <c r="F20" s="1"/>
      <c r="G20" s="1"/>
      <c r="H20" s="1">
        <f t="shared" si="1"/>
        <v>0</v>
      </c>
      <c r="I20" s="4">
        <f t="shared" si="0"/>
        <v>0</v>
      </c>
      <c r="J20" s="10"/>
    </row>
    <row r="21" spans="1:10" ht="14.25" customHeight="1" x14ac:dyDescent="0.25">
      <c r="A21" s="15">
        <v>100017</v>
      </c>
      <c r="B21" s="5" t="s">
        <v>33</v>
      </c>
      <c r="C21" s="5" t="s">
        <v>12</v>
      </c>
      <c r="D21" s="8">
        <v>70.52</v>
      </c>
      <c r="E21" s="1"/>
      <c r="F21" s="1"/>
      <c r="G21" s="1"/>
      <c r="H21" s="1">
        <f t="shared" si="1"/>
        <v>0</v>
      </c>
      <c r="I21" s="4">
        <f t="shared" si="0"/>
        <v>0</v>
      </c>
      <c r="J21" s="10"/>
    </row>
    <row r="22" spans="1:10" ht="14.25" customHeight="1" x14ac:dyDescent="0.25">
      <c r="A22" s="15">
        <v>100018</v>
      </c>
      <c r="B22" s="5" t="s">
        <v>34</v>
      </c>
      <c r="C22" s="5" t="s">
        <v>12</v>
      </c>
      <c r="D22" s="8">
        <v>72.069999999999993</v>
      </c>
      <c r="E22" s="1"/>
      <c r="F22" s="1"/>
      <c r="G22" s="1"/>
      <c r="H22" s="1">
        <f t="shared" si="1"/>
        <v>0</v>
      </c>
      <c r="I22" s="4">
        <f t="shared" si="0"/>
        <v>0</v>
      </c>
      <c r="J22" s="10"/>
    </row>
    <row r="23" spans="1:10" ht="14.25" customHeight="1" x14ac:dyDescent="0.25">
      <c r="A23" s="15">
        <v>100012</v>
      </c>
      <c r="B23" s="5" t="s">
        <v>35</v>
      </c>
      <c r="C23" s="5" t="s">
        <v>12</v>
      </c>
      <c r="D23" s="8">
        <v>75.55</v>
      </c>
      <c r="E23" s="1"/>
      <c r="F23" s="1"/>
      <c r="G23" s="1"/>
      <c r="H23" s="1">
        <f t="shared" si="1"/>
        <v>0</v>
      </c>
      <c r="I23" s="4">
        <f t="shared" si="0"/>
        <v>0</v>
      </c>
      <c r="J23" s="10"/>
    </row>
    <row r="24" spans="1:10" ht="14.25" customHeight="1" x14ac:dyDescent="0.25">
      <c r="A24" s="15">
        <v>100003</v>
      </c>
      <c r="B24" s="5" t="s">
        <v>36</v>
      </c>
      <c r="C24" s="5" t="s">
        <v>12</v>
      </c>
      <c r="D24" s="8">
        <v>84.88</v>
      </c>
      <c r="E24" s="1"/>
      <c r="F24" s="1"/>
      <c r="G24" s="1"/>
      <c r="H24" s="1">
        <f t="shared" si="1"/>
        <v>0</v>
      </c>
      <c r="I24" s="4">
        <f t="shared" si="0"/>
        <v>0</v>
      </c>
      <c r="J24" s="10"/>
    </row>
    <row r="25" spans="1:10" ht="14.25" customHeight="1" x14ac:dyDescent="0.25">
      <c r="A25" s="15">
        <v>100034</v>
      </c>
      <c r="B25" s="5" t="s">
        <v>37</v>
      </c>
      <c r="C25" s="5" t="s">
        <v>13</v>
      </c>
      <c r="D25" s="8">
        <v>68.540000000000006</v>
      </c>
      <c r="E25" s="1"/>
      <c r="F25" s="1"/>
      <c r="G25" s="1"/>
      <c r="H25" s="1">
        <f t="shared" si="1"/>
        <v>0</v>
      </c>
      <c r="I25" s="4">
        <f t="shared" si="0"/>
        <v>0</v>
      </c>
      <c r="J25" s="10"/>
    </row>
    <row r="26" spans="1:10" ht="14.25" customHeight="1" x14ac:dyDescent="0.25">
      <c r="A26" s="15">
        <v>110396</v>
      </c>
      <c r="B26" s="5" t="s">
        <v>89</v>
      </c>
      <c r="C26" s="5" t="s">
        <v>90</v>
      </c>
      <c r="D26" s="8">
        <v>85.62</v>
      </c>
      <c r="E26" s="1"/>
      <c r="F26" s="1"/>
      <c r="G26" s="1"/>
      <c r="H26" s="1">
        <f t="shared" si="1"/>
        <v>0</v>
      </c>
      <c r="I26" s="4">
        <f t="shared" si="0"/>
        <v>0</v>
      </c>
      <c r="J26" s="10"/>
    </row>
    <row r="27" spans="1:10" ht="14.25" customHeight="1" x14ac:dyDescent="0.25">
      <c r="A27" s="15">
        <v>111110</v>
      </c>
      <c r="B27" s="5" t="s">
        <v>38</v>
      </c>
      <c r="C27" s="5" t="s">
        <v>20</v>
      </c>
      <c r="D27" s="8">
        <v>36.29</v>
      </c>
      <c r="E27" s="1"/>
      <c r="F27" s="1"/>
      <c r="G27" s="1"/>
      <c r="H27" s="1">
        <f t="shared" si="1"/>
        <v>0</v>
      </c>
      <c r="I27" s="4">
        <f t="shared" si="0"/>
        <v>0</v>
      </c>
      <c r="J27" s="10"/>
    </row>
    <row r="28" spans="1:10" ht="14.25" customHeight="1" x14ac:dyDescent="0.25">
      <c r="A28" s="15">
        <v>110921</v>
      </c>
      <c r="B28" s="5" t="s">
        <v>39</v>
      </c>
      <c r="C28" s="5" t="s">
        <v>13</v>
      </c>
      <c r="D28" s="8">
        <v>107.86</v>
      </c>
      <c r="E28" s="1"/>
      <c r="F28" s="1"/>
      <c r="G28" s="1"/>
      <c r="H28" s="1">
        <f t="shared" si="1"/>
        <v>0</v>
      </c>
      <c r="I28" s="4">
        <f t="shared" si="0"/>
        <v>0</v>
      </c>
      <c r="J28" s="10"/>
    </row>
    <row r="29" spans="1:10" ht="14.25" customHeight="1" x14ac:dyDescent="0.25">
      <c r="A29" s="15">
        <v>110462</v>
      </c>
      <c r="B29" s="5" t="s">
        <v>40</v>
      </c>
      <c r="C29" s="5" t="s">
        <v>13</v>
      </c>
      <c r="D29" s="8">
        <v>57</v>
      </c>
      <c r="E29" s="1"/>
      <c r="F29" s="1"/>
      <c r="G29" s="1"/>
      <c r="H29" s="1">
        <f t="shared" si="1"/>
        <v>0</v>
      </c>
      <c r="I29" s="4">
        <f t="shared" si="0"/>
        <v>0</v>
      </c>
      <c r="J29" s="10"/>
    </row>
    <row r="30" spans="1:10" s="13" customFormat="1" ht="14.25" customHeight="1" x14ac:dyDescent="0.25">
      <c r="A30" s="11">
        <v>100098</v>
      </c>
      <c r="B30" s="11" t="s">
        <v>77</v>
      </c>
      <c r="C30" s="11" t="s">
        <v>10</v>
      </c>
      <c r="D30" s="12">
        <v>75.989999999999995</v>
      </c>
      <c r="E30" s="1"/>
      <c r="F30" s="1"/>
      <c r="G30" s="1"/>
      <c r="H30" s="1">
        <f t="shared" si="1"/>
        <v>0</v>
      </c>
      <c r="I30" s="4">
        <f t="shared" si="0"/>
        <v>0</v>
      </c>
      <c r="J30" s="10"/>
    </row>
    <row r="31" spans="1:10" ht="14.25" customHeight="1" x14ac:dyDescent="0.25">
      <c r="A31" s="15">
        <v>100101</v>
      </c>
      <c r="B31" s="5" t="s">
        <v>41</v>
      </c>
      <c r="C31" s="5" t="s">
        <v>10</v>
      </c>
      <c r="D31" s="8">
        <v>89.25</v>
      </c>
      <c r="E31" s="1"/>
      <c r="F31" s="1"/>
      <c r="G31" s="1"/>
      <c r="H31" s="1">
        <f t="shared" si="1"/>
        <v>0</v>
      </c>
      <c r="I31" s="4">
        <f t="shared" si="0"/>
        <v>0</v>
      </c>
      <c r="J31" s="10"/>
    </row>
    <row r="32" spans="1:10" ht="14.25" customHeight="1" x14ac:dyDescent="0.25">
      <c r="A32" s="15">
        <v>100117</v>
      </c>
      <c r="B32" s="5" t="s">
        <v>42</v>
      </c>
      <c r="C32" s="5" t="s">
        <v>13</v>
      </c>
      <c r="D32" s="8">
        <v>78.2</v>
      </c>
      <c r="E32" s="1"/>
      <c r="F32" s="1"/>
      <c r="G32" s="1"/>
      <c r="H32" s="1">
        <f t="shared" si="1"/>
        <v>0</v>
      </c>
      <c r="I32" s="4">
        <f t="shared" si="0"/>
        <v>0</v>
      </c>
      <c r="J32" s="10"/>
    </row>
    <row r="33" spans="1:10" ht="14.25" customHeight="1" x14ac:dyDescent="0.25">
      <c r="A33" s="15">
        <v>110080</v>
      </c>
      <c r="B33" s="5" t="s">
        <v>44</v>
      </c>
      <c r="C33" s="5" t="s">
        <v>13</v>
      </c>
      <c r="D33" s="8">
        <v>141.69999999999999</v>
      </c>
      <c r="E33" s="1"/>
      <c r="F33" s="1"/>
      <c r="G33" s="1"/>
      <c r="H33" s="1">
        <f t="shared" si="1"/>
        <v>0</v>
      </c>
      <c r="I33" s="4">
        <f t="shared" si="0"/>
        <v>0</v>
      </c>
      <c r="J33" s="10"/>
    </row>
    <row r="34" spans="1:10" ht="14.25" customHeight="1" x14ac:dyDescent="0.25">
      <c r="A34" s="15">
        <v>100348</v>
      </c>
      <c r="B34" s="5" t="s">
        <v>43</v>
      </c>
      <c r="C34" s="5" t="s">
        <v>13</v>
      </c>
      <c r="D34" s="8">
        <v>22.91</v>
      </c>
      <c r="E34" s="1"/>
      <c r="F34" s="1"/>
      <c r="G34" s="1"/>
      <c r="H34" s="1">
        <f t="shared" si="1"/>
        <v>0</v>
      </c>
      <c r="I34" s="4">
        <f t="shared" si="0"/>
        <v>0</v>
      </c>
      <c r="J34" s="10"/>
    </row>
    <row r="35" spans="1:10" ht="14.25" customHeight="1" x14ac:dyDescent="0.25">
      <c r="A35" s="15">
        <v>100313</v>
      </c>
      <c r="B35" s="5" t="s">
        <v>45</v>
      </c>
      <c r="C35" s="5" t="s">
        <v>8</v>
      </c>
      <c r="D35" s="8">
        <v>25.25</v>
      </c>
      <c r="E35" s="1"/>
      <c r="F35" s="1"/>
      <c r="G35" s="1"/>
      <c r="H35" s="1">
        <f t="shared" si="1"/>
        <v>0</v>
      </c>
      <c r="I35" s="4">
        <f t="shared" si="0"/>
        <v>0</v>
      </c>
      <c r="J35" s="10"/>
    </row>
    <row r="36" spans="1:10" ht="14.25" customHeight="1" x14ac:dyDescent="0.25">
      <c r="A36" s="15">
        <v>110723</v>
      </c>
      <c r="B36" s="5" t="s">
        <v>88</v>
      </c>
      <c r="C36" s="5" t="s">
        <v>78</v>
      </c>
      <c r="D36" s="8">
        <v>53.7</v>
      </c>
      <c r="E36" s="1"/>
      <c r="F36" s="1"/>
      <c r="G36" s="1"/>
      <c r="H36" s="1">
        <f t="shared" si="1"/>
        <v>0</v>
      </c>
      <c r="I36" s="4">
        <f t="shared" si="0"/>
        <v>0</v>
      </c>
      <c r="J36" s="10"/>
    </row>
    <row r="37" spans="1:10" ht="14.25" customHeight="1" x14ac:dyDescent="0.25">
      <c r="A37" s="15">
        <v>110931</v>
      </c>
      <c r="B37" s="5" t="s">
        <v>46</v>
      </c>
      <c r="C37" s="5" t="s">
        <v>14</v>
      </c>
      <c r="D37" s="8">
        <v>85.5</v>
      </c>
      <c r="E37" s="1"/>
      <c r="F37" s="1"/>
      <c r="G37" s="1"/>
      <c r="H37" s="1">
        <f t="shared" si="1"/>
        <v>0</v>
      </c>
      <c r="I37" s="4">
        <f t="shared" si="0"/>
        <v>0</v>
      </c>
      <c r="J37" s="10"/>
    </row>
    <row r="38" spans="1:10" ht="14.25" customHeight="1" x14ac:dyDescent="0.25">
      <c r="A38" s="15">
        <v>100046</v>
      </c>
      <c r="B38" s="5" t="s">
        <v>79</v>
      </c>
      <c r="C38" s="5" t="s">
        <v>80</v>
      </c>
      <c r="D38" s="8">
        <v>71.5</v>
      </c>
      <c r="E38" s="1"/>
      <c r="F38" s="1"/>
      <c r="G38" s="1"/>
      <c r="H38" s="1">
        <f t="shared" si="1"/>
        <v>0</v>
      </c>
      <c r="I38" s="4">
        <f t="shared" si="0"/>
        <v>0</v>
      </c>
      <c r="J38" s="10"/>
    </row>
    <row r="39" spans="1:10" ht="14.25" customHeight="1" x14ac:dyDescent="0.25">
      <c r="A39" s="15">
        <v>110211</v>
      </c>
      <c r="B39" s="5" t="s">
        <v>47</v>
      </c>
      <c r="C39" s="5" t="s">
        <v>8</v>
      </c>
      <c r="D39" s="8">
        <v>16.18</v>
      </c>
      <c r="E39" s="1"/>
      <c r="F39" s="1"/>
      <c r="G39" s="1"/>
      <c r="H39" s="1">
        <f t="shared" si="1"/>
        <v>0</v>
      </c>
      <c r="I39" s="4">
        <f t="shared" si="0"/>
        <v>0</v>
      </c>
      <c r="J39" s="10"/>
    </row>
    <row r="40" spans="1:10" ht="14.25" customHeight="1" x14ac:dyDescent="0.25">
      <c r="A40" s="5">
        <v>100212</v>
      </c>
      <c r="B40" s="5" t="s">
        <v>48</v>
      </c>
      <c r="C40" s="5" t="s">
        <v>8</v>
      </c>
      <c r="D40" s="8">
        <v>46.38</v>
      </c>
      <c r="E40" s="1"/>
      <c r="F40" s="1"/>
      <c r="G40" s="1"/>
      <c r="H40" s="1">
        <f t="shared" si="1"/>
        <v>0</v>
      </c>
      <c r="I40" s="4">
        <f t="shared" si="0"/>
        <v>0</v>
      </c>
      <c r="J40" s="10"/>
    </row>
    <row r="41" spans="1:10" ht="14.25" customHeight="1" x14ac:dyDescent="0.25">
      <c r="A41" s="15">
        <v>100188</v>
      </c>
      <c r="B41" s="5" t="s">
        <v>49</v>
      </c>
      <c r="C41" s="5" t="s">
        <v>15</v>
      </c>
      <c r="D41" s="8">
        <v>101.2</v>
      </c>
      <c r="E41" s="1"/>
      <c r="F41" s="1"/>
      <c r="G41" s="1"/>
      <c r="H41" s="1">
        <f t="shared" si="1"/>
        <v>0</v>
      </c>
      <c r="I41" s="4">
        <f t="shared" si="0"/>
        <v>0</v>
      </c>
      <c r="J41" s="10"/>
    </row>
    <row r="42" spans="1:10" ht="14.25" customHeight="1" x14ac:dyDescent="0.25">
      <c r="A42" s="15">
        <v>100187</v>
      </c>
      <c r="B42" s="5" t="s">
        <v>50</v>
      </c>
      <c r="C42" s="5" t="s">
        <v>15</v>
      </c>
      <c r="D42" s="8">
        <v>105.72</v>
      </c>
      <c r="E42" s="1"/>
      <c r="F42" s="1"/>
      <c r="G42" s="1"/>
      <c r="H42" s="1">
        <f t="shared" si="1"/>
        <v>0</v>
      </c>
      <c r="I42" s="4">
        <f t="shared" si="0"/>
        <v>0</v>
      </c>
      <c r="J42" s="10"/>
    </row>
    <row r="43" spans="1:10" ht="14.25" customHeight="1" x14ac:dyDescent="0.25">
      <c r="A43" s="15">
        <v>110859</v>
      </c>
      <c r="B43" s="5" t="s">
        <v>51</v>
      </c>
      <c r="C43" s="5" t="s">
        <v>16</v>
      </c>
      <c r="D43" s="8">
        <v>46.51</v>
      </c>
      <c r="E43" s="1"/>
      <c r="F43" s="1"/>
      <c r="G43" s="1"/>
      <c r="H43" s="1">
        <f t="shared" si="1"/>
        <v>0</v>
      </c>
      <c r="I43" s="4">
        <f t="shared" si="0"/>
        <v>0</v>
      </c>
      <c r="J43" s="10"/>
    </row>
    <row r="44" spans="1:10" s="13" customFormat="1" ht="14.25" customHeight="1" x14ac:dyDescent="0.25">
      <c r="A44" s="11">
        <v>110871</v>
      </c>
      <c r="B44" s="11" t="s">
        <v>52</v>
      </c>
      <c r="C44" s="11" t="s">
        <v>13</v>
      </c>
      <c r="D44" s="23">
        <v>23.1</v>
      </c>
      <c r="E44" s="1"/>
      <c r="F44" s="1"/>
      <c r="G44" s="1"/>
      <c r="H44" s="1">
        <f t="shared" si="1"/>
        <v>0</v>
      </c>
      <c r="I44" s="4">
        <f t="shared" si="0"/>
        <v>0</v>
      </c>
      <c r="J44" s="10"/>
    </row>
    <row r="45" spans="1:10" ht="14.25" customHeight="1" x14ac:dyDescent="0.25">
      <c r="A45" s="15">
        <v>111230</v>
      </c>
      <c r="B45" s="5" t="s">
        <v>74</v>
      </c>
      <c r="C45" s="5" t="s">
        <v>15</v>
      </c>
      <c r="D45" s="24">
        <v>28.92</v>
      </c>
      <c r="E45" s="1"/>
      <c r="F45" s="1"/>
      <c r="G45" s="1"/>
      <c r="H45" s="1">
        <f t="shared" si="1"/>
        <v>0</v>
      </c>
      <c r="I45" s="4">
        <f t="shared" si="0"/>
        <v>0</v>
      </c>
      <c r="J45" s="10"/>
    </row>
    <row r="46" spans="1:10" ht="14.25" customHeight="1" x14ac:dyDescent="0.25">
      <c r="A46" s="15">
        <v>100439</v>
      </c>
      <c r="B46" s="5" t="s">
        <v>53</v>
      </c>
      <c r="C46" s="5" t="s">
        <v>15</v>
      </c>
      <c r="D46" s="8">
        <v>52</v>
      </c>
      <c r="E46" s="1"/>
      <c r="F46" s="1"/>
      <c r="G46" s="1"/>
      <c r="H46" s="1">
        <f t="shared" si="1"/>
        <v>0</v>
      </c>
      <c r="I46" s="4">
        <f t="shared" si="0"/>
        <v>0</v>
      </c>
      <c r="J46" s="10"/>
    </row>
    <row r="47" spans="1:10" s="13" customFormat="1" ht="14.25" customHeight="1" x14ac:dyDescent="0.25">
      <c r="A47" s="11">
        <v>110651</v>
      </c>
      <c r="B47" s="11" t="s">
        <v>81</v>
      </c>
      <c r="C47" s="11" t="s">
        <v>82</v>
      </c>
      <c r="D47" s="12">
        <v>27.36</v>
      </c>
      <c r="E47" s="1"/>
      <c r="F47" s="1"/>
      <c r="G47" s="1"/>
      <c r="H47" s="1">
        <f t="shared" si="1"/>
        <v>0</v>
      </c>
      <c r="I47" s="4">
        <f t="shared" si="0"/>
        <v>0</v>
      </c>
      <c r="J47" s="10"/>
    </row>
    <row r="48" spans="1:10" ht="14.25" customHeight="1" x14ac:dyDescent="0.25">
      <c r="A48" s="15">
        <v>100277</v>
      </c>
      <c r="B48" s="5" t="s">
        <v>54</v>
      </c>
      <c r="C48" s="5" t="s">
        <v>83</v>
      </c>
      <c r="D48" s="8">
        <v>30.91</v>
      </c>
      <c r="E48" s="1"/>
      <c r="F48" s="1"/>
      <c r="G48" s="1"/>
      <c r="H48" s="1">
        <f t="shared" si="1"/>
        <v>0</v>
      </c>
      <c r="I48" s="4">
        <f t="shared" si="0"/>
        <v>0</v>
      </c>
      <c r="J48" s="10"/>
    </row>
    <row r="49" spans="1:10" ht="14.25" customHeight="1" x14ac:dyDescent="0.25">
      <c r="A49" s="15">
        <v>100220</v>
      </c>
      <c r="B49" s="5" t="s">
        <v>55</v>
      </c>
      <c r="C49" s="5" t="s">
        <v>17</v>
      </c>
      <c r="D49" s="8">
        <v>45.63</v>
      </c>
      <c r="E49" s="1"/>
      <c r="F49" s="1"/>
      <c r="G49" s="1"/>
      <c r="H49" s="1">
        <f t="shared" si="1"/>
        <v>0</v>
      </c>
      <c r="I49" s="4">
        <f t="shared" si="0"/>
        <v>0</v>
      </c>
      <c r="J49" s="10"/>
    </row>
    <row r="50" spans="1:10" ht="14.25" customHeight="1" x14ac:dyDescent="0.25">
      <c r="A50" s="15">
        <v>100219</v>
      </c>
      <c r="B50" s="5" t="s">
        <v>56</v>
      </c>
      <c r="C50" s="5" t="s">
        <v>8</v>
      </c>
      <c r="D50" s="8">
        <v>43.03</v>
      </c>
      <c r="E50" s="1"/>
      <c r="F50" s="1"/>
      <c r="G50" s="1"/>
      <c r="H50" s="1">
        <f t="shared" si="1"/>
        <v>0</v>
      </c>
      <c r="I50" s="4">
        <f t="shared" si="0"/>
        <v>0</v>
      </c>
      <c r="J50" s="10"/>
    </row>
    <row r="51" spans="1:10" ht="14.25" customHeight="1" x14ac:dyDescent="0.25">
      <c r="A51" s="15">
        <v>100241</v>
      </c>
      <c r="B51" s="5" t="s">
        <v>57</v>
      </c>
      <c r="C51" s="5" t="s">
        <v>18</v>
      </c>
      <c r="D51" s="8">
        <v>48.16</v>
      </c>
      <c r="E51" s="1"/>
      <c r="F51" s="1"/>
      <c r="G51" s="1"/>
      <c r="H51" s="1">
        <f t="shared" si="1"/>
        <v>0</v>
      </c>
      <c r="I51" s="4">
        <f t="shared" si="0"/>
        <v>0</v>
      </c>
      <c r="J51" s="10"/>
    </row>
    <row r="52" spans="1:10" ht="14.25" customHeight="1" x14ac:dyDescent="0.25">
      <c r="A52" s="15">
        <v>100225</v>
      </c>
      <c r="B52" s="5" t="s">
        <v>58</v>
      </c>
      <c r="C52" s="5" t="s">
        <v>8</v>
      </c>
      <c r="D52" s="8">
        <v>47.12</v>
      </c>
      <c r="E52" s="1"/>
      <c r="F52" s="1"/>
      <c r="G52" s="1"/>
      <c r="H52" s="1">
        <f t="shared" si="1"/>
        <v>0</v>
      </c>
      <c r="I52" s="4">
        <f t="shared" si="0"/>
        <v>0</v>
      </c>
      <c r="J52" s="10"/>
    </row>
    <row r="53" spans="1:10" ht="14.25" customHeight="1" x14ac:dyDescent="0.25">
      <c r="A53" s="15">
        <v>100224</v>
      </c>
      <c r="B53" s="5" t="s">
        <v>59</v>
      </c>
      <c r="C53" s="5" t="s">
        <v>8</v>
      </c>
      <c r="D53" s="8">
        <v>51.59</v>
      </c>
      <c r="E53" s="1"/>
      <c r="F53" s="1"/>
      <c r="G53" s="1"/>
      <c r="H53" s="1">
        <f t="shared" si="1"/>
        <v>0</v>
      </c>
      <c r="I53" s="4">
        <f t="shared" si="0"/>
        <v>0</v>
      </c>
      <c r="J53" s="10"/>
    </row>
    <row r="54" spans="1:10" ht="14.25" customHeight="1" x14ac:dyDescent="0.25">
      <c r="A54" s="15">
        <v>110724</v>
      </c>
      <c r="B54" s="5" t="s">
        <v>97</v>
      </c>
      <c r="C54" s="5" t="s">
        <v>11</v>
      </c>
      <c r="D54" s="8">
        <v>35.04</v>
      </c>
      <c r="E54" s="1"/>
      <c r="F54" s="1"/>
      <c r="G54" s="1"/>
      <c r="H54" s="1">
        <f t="shared" ref="H54" si="2">E54+F54-G54</f>
        <v>0</v>
      </c>
      <c r="I54" s="4">
        <f t="shared" ref="I54" si="3">H54*D54</f>
        <v>0</v>
      </c>
      <c r="J54" s="10"/>
    </row>
    <row r="55" spans="1:10" ht="14.25" customHeight="1" x14ac:dyDescent="0.25">
      <c r="A55" s="15">
        <v>100173</v>
      </c>
      <c r="B55" s="5" t="s">
        <v>60</v>
      </c>
      <c r="C55" s="5" t="s">
        <v>84</v>
      </c>
      <c r="D55" s="8">
        <v>102</v>
      </c>
      <c r="E55" s="1"/>
      <c r="F55" s="1"/>
      <c r="G55" s="1"/>
      <c r="H55" s="1">
        <f t="shared" si="1"/>
        <v>0</v>
      </c>
      <c r="I55" s="4">
        <f t="shared" si="0"/>
        <v>0</v>
      </c>
      <c r="J55" s="10"/>
    </row>
    <row r="56" spans="1:10" ht="14.25" customHeight="1" x14ac:dyDescent="0.25">
      <c r="A56" s="15">
        <v>110730</v>
      </c>
      <c r="B56" s="5" t="s">
        <v>93</v>
      </c>
      <c r="C56" s="5" t="s">
        <v>10</v>
      </c>
      <c r="D56" s="8">
        <v>80.900000000000006</v>
      </c>
      <c r="E56" s="1"/>
      <c r="F56" s="1"/>
      <c r="G56" s="1"/>
      <c r="H56" s="1">
        <f t="shared" si="1"/>
        <v>0</v>
      </c>
      <c r="I56" s="4">
        <f t="shared" si="0"/>
        <v>0</v>
      </c>
      <c r="J56" s="10"/>
    </row>
    <row r="57" spans="1:10" ht="14.25" customHeight="1" x14ac:dyDescent="0.25">
      <c r="A57" s="15">
        <v>100357</v>
      </c>
      <c r="B57" s="5" t="s">
        <v>61</v>
      </c>
      <c r="C57" s="5" t="s">
        <v>87</v>
      </c>
      <c r="D57" s="8">
        <v>38.36</v>
      </c>
      <c r="E57" s="1"/>
      <c r="F57" s="1"/>
      <c r="G57" s="1"/>
      <c r="H57" s="1">
        <f t="shared" si="1"/>
        <v>0</v>
      </c>
      <c r="I57" s="4">
        <f t="shared" si="0"/>
        <v>0</v>
      </c>
      <c r="J57" s="10"/>
    </row>
    <row r="58" spans="1:10" ht="14.25" customHeight="1" x14ac:dyDescent="0.25">
      <c r="A58" s="15">
        <v>100293</v>
      </c>
      <c r="B58" s="5" t="s">
        <v>62</v>
      </c>
      <c r="C58" s="5" t="s">
        <v>19</v>
      </c>
      <c r="D58" s="8">
        <v>21.15</v>
      </c>
      <c r="E58" s="1"/>
      <c r="F58" s="1"/>
      <c r="G58" s="1"/>
      <c r="H58" s="1">
        <f t="shared" si="1"/>
        <v>0</v>
      </c>
      <c r="I58" s="4">
        <f t="shared" si="0"/>
        <v>0</v>
      </c>
      <c r="J58" s="10"/>
    </row>
    <row r="59" spans="1:10" ht="14.25" customHeight="1" x14ac:dyDescent="0.25">
      <c r="A59" s="15">
        <v>100336</v>
      </c>
      <c r="B59" s="5" t="s">
        <v>63</v>
      </c>
      <c r="C59" s="5" t="s">
        <v>84</v>
      </c>
      <c r="D59" s="8">
        <v>26.76</v>
      </c>
      <c r="E59" s="1"/>
      <c r="F59" s="1"/>
      <c r="G59" s="1"/>
      <c r="H59" s="1">
        <f t="shared" si="1"/>
        <v>0</v>
      </c>
      <c r="I59" s="4">
        <f t="shared" si="0"/>
        <v>0</v>
      </c>
      <c r="J59" s="10"/>
    </row>
    <row r="60" spans="1:10" ht="14.25" customHeight="1" x14ac:dyDescent="0.25">
      <c r="A60" s="15">
        <v>100256</v>
      </c>
      <c r="B60" s="5" t="s">
        <v>64</v>
      </c>
      <c r="C60" s="5" t="s">
        <v>85</v>
      </c>
      <c r="D60" s="8">
        <v>53.51</v>
      </c>
      <c r="E60" s="1"/>
      <c r="F60" s="1"/>
      <c r="G60" s="1"/>
      <c r="H60" s="1">
        <f t="shared" si="1"/>
        <v>0</v>
      </c>
      <c r="I60" s="4">
        <f t="shared" si="0"/>
        <v>0</v>
      </c>
      <c r="J60" s="10"/>
    </row>
    <row r="61" spans="1:10" ht="14.25" customHeight="1" x14ac:dyDescent="0.25">
      <c r="A61" s="15">
        <v>110860</v>
      </c>
      <c r="B61" s="5" t="s">
        <v>65</v>
      </c>
      <c r="C61" s="5" t="s">
        <v>18</v>
      </c>
      <c r="D61" s="8">
        <v>47.05</v>
      </c>
      <c r="E61" s="1"/>
      <c r="F61" s="1"/>
      <c r="G61" s="1"/>
      <c r="H61" s="1">
        <f t="shared" si="1"/>
        <v>0</v>
      </c>
      <c r="I61" s="4">
        <f t="shared" si="0"/>
        <v>0</v>
      </c>
      <c r="J61" s="10"/>
    </row>
    <row r="62" spans="1:10" ht="14.25" customHeight="1" x14ac:dyDescent="0.25">
      <c r="A62" s="15">
        <v>100317</v>
      </c>
      <c r="B62" s="5" t="s">
        <v>98</v>
      </c>
      <c r="C62" s="5" t="s">
        <v>8</v>
      </c>
      <c r="D62" s="8">
        <v>38.869999999999997</v>
      </c>
      <c r="E62" s="1"/>
      <c r="F62" s="1"/>
      <c r="G62" s="1"/>
      <c r="H62" s="1">
        <f t="shared" ref="H62" si="4">E62+F62-G62</f>
        <v>0</v>
      </c>
      <c r="I62" s="4">
        <f t="shared" ref="I62" si="5">H62*D62</f>
        <v>0</v>
      </c>
      <c r="J62" s="10"/>
    </row>
    <row r="63" spans="1:10" ht="14.25" customHeight="1" x14ac:dyDescent="0.25">
      <c r="A63" s="15">
        <v>100334</v>
      </c>
      <c r="B63" s="5" t="s">
        <v>66</v>
      </c>
      <c r="C63" s="5" t="s">
        <v>8</v>
      </c>
      <c r="D63" s="8">
        <v>26.37</v>
      </c>
      <c r="E63" s="1"/>
      <c r="F63" s="1"/>
      <c r="G63" s="1"/>
      <c r="H63" s="1">
        <f t="shared" si="1"/>
        <v>0</v>
      </c>
      <c r="I63" s="4">
        <f t="shared" si="0"/>
        <v>0</v>
      </c>
      <c r="J63" s="10"/>
    </row>
    <row r="64" spans="1:10" ht="14.25" customHeight="1" x14ac:dyDescent="0.25">
      <c r="A64" s="15">
        <v>100329</v>
      </c>
      <c r="B64" s="5" t="s">
        <v>67</v>
      </c>
      <c r="C64" s="5" t="s">
        <v>8</v>
      </c>
      <c r="D64" s="8">
        <v>23.71</v>
      </c>
      <c r="E64" s="1"/>
      <c r="F64" s="1"/>
      <c r="G64" s="1"/>
      <c r="H64" s="1">
        <f t="shared" si="1"/>
        <v>0</v>
      </c>
      <c r="I64" s="4">
        <f t="shared" si="0"/>
        <v>0</v>
      </c>
      <c r="J64" s="10"/>
    </row>
    <row r="65" spans="1:10" ht="14.25" customHeight="1" x14ac:dyDescent="0.25">
      <c r="A65" s="15">
        <v>110910</v>
      </c>
      <c r="B65" s="5" t="s">
        <v>68</v>
      </c>
      <c r="C65" s="5" t="s">
        <v>15</v>
      </c>
      <c r="D65" s="8">
        <v>156.4</v>
      </c>
      <c r="E65" s="1"/>
      <c r="F65" s="1"/>
      <c r="G65" s="1"/>
      <c r="H65" s="1">
        <f t="shared" si="1"/>
        <v>0</v>
      </c>
      <c r="I65" s="4">
        <f t="shared" si="0"/>
        <v>0</v>
      </c>
      <c r="J65" s="10"/>
    </row>
    <row r="66" spans="1:10" ht="14.25" customHeight="1" x14ac:dyDescent="0.25">
      <c r="A66" s="15">
        <v>110911</v>
      </c>
      <c r="B66" s="5" t="s">
        <v>69</v>
      </c>
      <c r="C66" s="5" t="s">
        <v>15</v>
      </c>
      <c r="D66" s="8">
        <v>106.92</v>
      </c>
      <c r="E66" s="1"/>
      <c r="F66" s="1"/>
      <c r="G66" s="1"/>
      <c r="H66" s="1">
        <f t="shared" si="1"/>
        <v>0</v>
      </c>
      <c r="I66" s="4">
        <f t="shared" si="0"/>
        <v>0</v>
      </c>
      <c r="J66" s="10"/>
    </row>
    <row r="67" spans="1:10" ht="14.25" customHeight="1" x14ac:dyDescent="0.25">
      <c r="A67" s="15">
        <v>100125</v>
      </c>
      <c r="B67" s="5" t="s">
        <v>70</v>
      </c>
      <c r="C67" s="5" t="s">
        <v>86</v>
      </c>
      <c r="D67" s="8">
        <v>133.86000000000001</v>
      </c>
      <c r="E67" s="1"/>
      <c r="F67" s="1"/>
      <c r="G67" s="1"/>
      <c r="H67" s="1">
        <f t="shared" si="1"/>
        <v>0</v>
      </c>
      <c r="I67" s="4">
        <f t="shared" si="0"/>
        <v>0</v>
      </c>
      <c r="J67" s="10"/>
    </row>
    <row r="68" spans="1:10" ht="14.25" customHeight="1" x14ac:dyDescent="0.25">
      <c r="A68" s="5">
        <v>100119</v>
      </c>
      <c r="B68" s="5" t="s">
        <v>71</v>
      </c>
      <c r="C68" s="5" t="s">
        <v>13</v>
      </c>
      <c r="D68" s="8">
        <v>87.96</v>
      </c>
      <c r="E68" s="1"/>
      <c r="F68" s="1"/>
      <c r="G68" s="1"/>
      <c r="H68" s="1">
        <f t="shared" si="1"/>
        <v>0</v>
      </c>
      <c r="I68" s="4">
        <f t="shared" si="0"/>
        <v>0</v>
      </c>
      <c r="J68" s="10"/>
    </row>
    <row r="69" spans="1:10" ht="14.25" customHeight="1" x14ac:dyDescent="0.25">
      <c r="A69" s="16"/>
      <c r="B69" s="17"/>
      <c r="C69" s="17"/>
      <c r="D69" s="25"/>
      <c r="E69" s="18"/>
      <c r="F69" s="18"/>
      <c r="G69" s="18"/>
      <c r="H69" s="18"/>
      <c r="I69" s="4"/>
      <c r="J69" s="10"/>
    </row>
    <row r="70" spans="1:10" ht="18.75" customHeight="1" x14ac:dyDescent="0.3">
      <c r="A70" s="34" t="s">
        <v>95</v>
      </c>
      <c r="B70" s="35"/>
      <c r="C70" s="35"/>
      <c r="D70" s="35"/>
      <c r="E70" s="35"/>
      <c r="F70" s="35"/>
      <c r="G70" s="35"/>
      <c r="H70" s="35"/>
      <c r="I70" s="3">
        <f>SUM(I5:I68)</f>
        <v>0</v>
      </c>
    </row>
    <row r="71" spans="1:10" ht="42" customHeight="1" x14ac:dyDescent="0.25">
      <c r="A71" s="14" t="s">
        <v>0</v>
      </c>
      <c r="B71" s="9" t="s">
        <v>94</v>
      </c>
      <c r="C71" s="9" t="s">
        <v>2</v>
      </c>
      <c r="D71" s="22" t="s">
        <v>72</v>
      </c>
      <c r="E71" s="9" t="s">
        <v>3</v>
      </c>
      <c r="F71" s="9" t="s">
        <v>4</v>
      </c>
      <c r="G71" s="9" t="s">
        <v>5</v>
      </c>
      <c r="H71" s="9" t="s">
        <v>6</v>
      </c>
      <c r="I71" s="9" t="s">
        <v>7</v>
      </c>
    </row>
    <row r="72" spans="1:10" ht="13.8" x14ac:dyDescent="0.25">
      <c r="A72" s="19"/>
      <c r="B72" s="19"/>
      <c r="C72" s="19"/>
      <c r="D72" s="26">
        <v>0</v>
      </c>
      <c r="E72" s="20"/>
      <c r="F72" s="20"/>
      <c r="G72" s="20"/>
      <c r="H72" s="20">
        <f t="shared" ref="H72" si="6">E72+F72-G72</f>
        <v>0</v>
      </c>
      <c r="I72" s="21">
        <f t="shared" ref="I72" si="7">H72*D72</f>
        <v>0</v>
      </c>
    </row>
    <row r="73" spans="1:10" ht="13.8" x14ac:dyDescent="0.25">
      <c r="A73" s="19"/>
      <c r="B73" s="19"/>
      <c r="C73" s="19"/>
      <c r="D73" s="26">
        <v>0</v>
      </c>
      <c r="E73" s="20"/>
      <c r="F73" s="20"/>
      <c r="G73" s="20"/>
      <c r="H73" s="20">
        <f t="shared" ref="H73:H102" si="8">E73+F73-G73</f>
        <v>0</v>
      </c>
      <c r="I73" s="21">
        <f t="shared" ref="I73:I102" si="9">H73*D73</f>
        <v>0</v>
      </c>
    </row>
    <row r="74" spans="1:10" ht="13.8" x14ac:dyDescent="0.25">
      <c r="A74" s="19"/>
      <c r="B74" s="19"/>
      <c r="C74" s="19"/>
      <c r="D74" s="26">
        <v>0</v>
      </c>
      <c r="E74" s="20"/>
      <c r="F74" s="20"/>
      <c r="G74" s="20"/>
      <c r="H74" s="20">
        <f t="shared" si="8"/>
        <v>0</v>
      </c>
      <c r="I74" s="21">
        <f t="shared" si="9"/>
        <v>0</v>
      </c>
    </row>
    <row r="75" spans="1:10" ht="13.8" x14ac:dyDescent="0.25">
      <c r="A75" s="19"/>
      <c r="B75" s="19"/>
      <c r="C75" s="19"/>
      <c r="D75" s="26">
        <v>0</v>
      </c>
      <c r="E75" s="20"/>
      <c r="F75" s="20"/>
      <c r="G75" s="20"/>
      <c r="H75" s="20">
        <f t="shared" si="8"/>
        <v>0</v>
      </c>
      <c r="I75" s="21">
        <f t="shared" si="9"/>
        <v>0</v>
      </c>
    </row>
    <row r="76" spans="1:10" ht="13.8" x14ac:dyDescent="0.25">
      <c r="A76" s="19"/>
      <c r="B76" s="19"/>
      <c r="C76" s="19"/>
      <c r="D76" s="26">
        <v>0</v>
      </c>
      <c r="E76" s="20"/>
      <c r="F76" s="20"/>
      <c r="G76" s="20"/>
      <c r="H76" s="20">
        <f t="shared" si="8"/>
        <v>0</v>
      </c>
      <c r="I76" s="21">
        <f t="shared" si="9"/>
        <v>0</v>
      </c>
    </row>
    <row r="77" spans="1:10" ht="13.8" x14ac:dyDescent="0.25">
      <c r="A77" s="19"/>
      <c r="B77" s="19"/>
      <c r="C77" s="19"/>
      <c r="D77" s="26">
        <v>0</v>
      </c>
      <c r="E77" s="20"/>
      <c r="F77" s="20"/>
      <c r="G77" s="20"/>
      <c r="H77" s="20">
        <f t="shared" si="8"/>
        <v>0</v>
      </c>
      <c r="I77" s="21">
        <f t="shared" si="9"/>
        <v>0</v>
      </c>
    </row>
    <row r="78" spans="1:10" ht="13.8" x14ac:dyDescent="0.25">
      <c r="A78" s="19"/>
      <c r="B78" s="19"/>
      <c r="C78" s="19"/>
      <c r="D78" s="26">
        <v>0</v>
      </c>
      <c r="E78" s="20"/>
      <c r="F78" s="20"/>
      <c r="G78" s="20"/>
      <c r="H78" s="20">
        <f t="shared" si="8"/>
        <v>0</v>
      </c>
      <c r="I78" s="21">
        <f t="shared" si="9"/>
        <v>0</v>
      </c>
    </row>
    <row r="79" spans="1:10" ht="13.8" x14ac:dyDescent="0.25">
      <c r="A79" s="19"/>
      <c r="B79" s="19"/>
      <c r="C79" s="19"/>
      <c r="D79" s="26">
        <v>0</v>
      </c>
      <c r="E79" s="20"/>
      <c r="F79" s="20"/>
      <c r="G79" s="20"/>
      <c r="H79" s="20">
        <f t="shared" si="8"/>
        <v>0</v>
      </c>
      <c r="I79" s="21">
        <f t="shared" si="9"/>
        <v>0</v>
      </c>
    </row>
    <row r="80" spans="1:10" ht="13.8" x14ac:dyDescent="0.25">
      <c r="A80" s="19"/>
      <c r="B80" s="19"/>
      <c r="C80" s="19"/>
      <c r="D80" s="26">
        <v>0</v>
      </c>
      <c r="E80" s="20"/>
      <c r="F80" s="20"/>
      <c r="G80" s="20"/>
      <c r="H80" s="20">
        <f t="shared" si="8"/>
        <v>0</v>
      </c>
      <c r="I80" s="21">
        <f t="shared" si="9"/>
        <v>0</v>
      </c>
    </row>
    <row r="81" spans="1:9" ht="13.8" x14ac:dyDescent="0.25">
      <c r="A81" s="19"/>
      <c r="B81" s="19"/>
      <c r="C81" s="19"/>
      <c r="D81" s="26">
        <v>0</v>
      </c>
      <c r="E81" s="20"/>
      <c r="F81" s="20"/>
      <c r="G81" s="20"/>
      <c r="H81" s="20">
        <f t="shared" si="8"/>
        <v>0</v>
      </c>
      <c r="I81" s="21">
        <f t="shared" si="9"/>
        <v>0</v>
      </c>
    </row>
    <row r="82" spans="1:9" ht="13.8" x14ac:dyDescent="0.25">
      <c r="A82" s="19"/>
      <c r="B82" s="19"/>
      <c r="C82" s="19"/>
      <c r="D82" s="26">
        <v>0</v>
      </c>
      <c r="E82" s="20"/>
      <c r="F82" s="20"/>
      <c r="G82" s="20"/>
      <c r="H82" s="20">
        <f t="shared" si="8"/>
        <v>0</v>
      </c>
      <c r="I82" s="21">
        <f t="shared" si="9"/>
        <v>0</v>
      </c>
    </row>
    <row r="83" spans="1:9" ht="13.8" x14ac:dyDescent="0.25">
      <c r="A83" s="19"/>
      <c r="B83" s="19"/>
      <c r="C83" s="19"/>
      <c r="D83" s="26">
        <v>0</v>
      </c>
      <c r="E83" s="20"/>
      <c r="F83" s="20"/>
      <c r="G83" s="20"/>
      <c r="H83" s="20">
        <f t="shared" si="8"/>
        <v>0</v>
      </c>
      <c r="I83" s="21">
        <f t="shared" si="9"/>
        <v>0</v>
      </c>
    </row>
    <row r="84" spans="1:9" ht="13.8" x14ac:dyDescent="0.25">
      <c r="A84" s="19"/>
      <c r="B84" s="19"/>
      <c r="C84" s="19"/>
      <c r="D84" s="26">
        <v>0</v>
      </c>
      <c r="E84" s="20"/>
      <c r="F84" s="20"/>
      <c r="G84" s="20"/>
      <c r="H84" s="20">
        <f t="shared" si="8"/>
        <v>0</v>
      </c>
      <c r="I84" s="21">
        <f t="shared" si="9"/>
        <v>0</v>
      </c>
    </row>
    <row r="85" spans="1:9" ht="13.8" x14ac:dyDescent="0.25">
      <c r="A85" s="19"/>
      <c r="B85" s="19"/>
      <c r="C85" s="19"/>
      <c r="D85" s="26">
        <v>0</v>
      </c>
      <c r="E85" s="20"/>
      <c r="F85" s="20"/>
      <c r="G85" s="20"/>
      <c r="H85" s="20">
        <f t="shared" si="8"/>
        <v>0</v>
      </c>
      <c r="I85" s="21">
        <f t="shared" si="9"/>
        <v>0</v>
      </c>
    </row>
    <row r="86" spans="1:9" ht="13.8" x14ac:dyDescent="0.25">
      <c r="A86" s="19"/>
      <c r="B86" s="19"/>
      <c r="C86" s="19"/>
      <c r="D86" s="26">
        <v>0</v>
      </c>
      <c r="E86" s="20"/>
      <c r="F86" s="20"/>
      <c r="G86" s="20"/>
      <c r="H86" s="20">
        <f t="shared" si="8"/>
        <v>0</v>
      </c>
      <c r="I86" s="21">
        <f t="shared" si="9"/>
        <v>0</v>
      </c>
    </row>
    <row r="87" spans="1:9" ht="13.8" x14ac:dyDescent="0.25">
      <c r="A87" s="19"/>
      <c r="B87" s="19"/>
      <c r="C87" s="19"/>
      <c r="D87" s="26">
        <v>0</v>
      </c>
      <c r="E87" s="20"/>
      <c r="F87" s="20"/>
      <c r="G87" s="20"/>
      <c r="H87" s="20">
        <f t="shared" si="8"/>
        <v>0</v>
      </c>
      <c r="I87" s="21">
        <f t="shared" si="9"/>
        <v>0</v>
      </c>
    </row>
    <row r="88" spans="1:9" ht="13.8" x14ac:dyDescent="0.25">
      <c r="A88" s="19"/>
      <c r="B88" s="19"/>
      <c r="C88" s="19"/>
      <c r="D88" s="26">
        <v>0</v>
      </c>
      <c r="E88" s="20"/>
      <c r="F88" s="20"/>
      <c r="G88" s="20"/>
      <c r="H88" s="20">
        <f t="shared" si="8"/>
        <v>0</v>
      </c>
      <c r="I88" s="21">
        <f t="shared" si="9"/>
        <v>0</v>
      </c>
    </row>
    <row r="89" spans="1:9" ht="13.8" x14ac:dyDescent="0.25">
      <c r="A89" s="19"/>
      <c r="B89" s="19"/>
      <c r="C89" s="19"/>
      <c r="D89" s="26">
        <v>0</v>
      </c>
      <c r="E89" s="20"/>
      <c r="F89" s="20"/>
      <c r="G89" s="20"/>
      <c r="H89" s="20">
        <f t="shared" si="8"/>
        <v>0</v>
      </c>
      <c r="I89" s="21">
        <f t="shared" si="9"/>
        <v>0</v>
      </c>
    </row>
    <row r="90" spans="1:9" ht="13.8" x14ac:dyDescent="0.25">
      <c r="A90" s="19"/>
      <c r="B90" s="19"/>
      <c r="C90" s="19"/>
      <c r="D90" s="26">
        <v>0</v>
      </c>
      <c r="E90" s="20"/>
      <c r="F90" s="20"/>
      <c r="G90" s="20"/>
      <c r="H90" s="20">
        <f t="shared" si="8"/>
        <v>0</v>
      </c>
      <c r="I90" s="21">
        <f t="shared" si="9"/>
        <v>0</v>
      </c>
    </row>
    <row r="91" spans="1:9" ht="13.8" x14ac:dyDescent="0.25">
      <c r="A91" s="19"/>
      <c r="B91" s="19"/>
      <c r="C91" s="19"/>
      <c r="D91" s="26">
        <v>0</v>
      </c>
      <c r="E91" s="20"/>
      <c r="F91" s="20"/>
      <c r="G91" s="20"/>
      <c r="H91" s="20">
        <f t="shared" si="8"/>
        <v>0</v>
      </c>
      <c r="I91" s="21">
        <f t="shared" si="9"/>
        <v>0</v>
      </c>
    </row>
    <row r="92" spans="1:9" ht="13.8" x14ac:dyDescent="0.25">
      <c r="A92" s="19"/>
      <c r="B92" s="19"/>
      <c r="C92" s="19"/>
      <c r="D92" s="26">
        <v>0</v>
      </c>
      <c r="E92" s="20"/>
      <c r="F92" s="20"/>
      <c r="G92" s="20"/>
      <c r="H92" s="20">
        <f t="shared" si="8"/>
        <v>0</v>
      </c>
      <c r="I92" s="21">
        <f t="shared" si="9"/>
        <v>0</v>
      </c>
    </row>
    <row r="93" spans="1:9" ht="13.8" x14ac:dyDescent="0.25">
      <c r="A93" s="19"/>
      <c r="B93" s="19"/>
      <c r="C93" s="19"/>
      <c r="D93" s="26">
        <v>0</v>
      </c>
      <c r="E93" s="20"/>
      <c r="F93" s="20"/>
      <c r="G93" s="20"/>
      <c r="H93" s="20">
        <f t="shared" si="8"/>
        <v>0</v>
      </c>
      <c r="I93" s="21">
        <f t="shared" si="9"/>
        <v>0</v>
      </c>
    </row>
    <row r="94" spans="1:9" ht="13.8" x14ac:dyDescent="0.25">
      <c r="A94" s="19"/>
      <c r="B94" s="19"/>
      <c r="C94" s="19"/>
      <c r="D94" s="26">
        <v>0</v>
      </c>
      <c r="E94" s="20"/>
      <c r="F94" s="20"/>
      <c r="G94" s="20"/>
      <c r="H94" s="20">
        <f t="shared" si="8"/>
        <v>0</v>
      </c>
      <c r="I94" s="21">
        <f t="shared" si="9"/>
        <v>0</v>
      </c>
    </row>
    <row r="95" spans="1:9" ht="13.8" x14ac:dyDescent="0.25">
      <c r="A95" s="19"/>
      <c r="B95" s="19"/>
      <c r="C95" s="19"/>
      <c r="D95" s="26">
        <v>0</v>
      </c>
      <c r="E95" s="20"/>
      <c r="F95" s="20"/>
      <c r="G95" s="20"/>
      <c r="H95" s="20">
        <f t="shared" si="8"/>
        <v>0</v>
      </c>
      <c r="I95" s="21">
        <f t="shared" si="9"/>
        <v>0</v>
      </c>
    </row>
    <row r="96" spans="1:9" ht="13.8" x14ac:dyDescent="0.25">
      <c r="A96" s="19"/>
      <c r="B96" s="19"/>
      <c r="C96" s="19"/>
      <c r="D96" s="26">
        <v>0</v>
      </c>
      <c r="E96" s="20"/>
      <c r="F96" s="20"/>
      <c r="G96" s="20"/>
      <c r="H96" s="20">
        <f t="shared" si="8"/>
        <v>0</v>
      </c>
      <c r="I96" s="21">
        <f t="shared" si="9"/>
        <v>0</v>
      </c>
    </row>
    <row r="97" spans="1:9" ht="13.8" x14ac:dyDescent="0.25">
      <c r="A97" s="19"/>
      <c r="B97" s="19"/>
      <c r="C97" s="19"/>
      <c r="D97" s="26">
        <v>0</v>
      </c>
      <c r="E97" s="20"/>
      <c r="F97" s="20"/>
      <c r="G97" s="20"/>
      <c r="H97" s="20">
        <f t="shared" si="8"/>
        <v>0</v>
      </c>
      <c r="I97" s="21">
        <f t="shared" si="9"/>
        <v>0</v>
      </c>
    </row>
    <row r="98" spans="1:9" ht="13.8" x14ac:dyDescent="0.25">
      <c r="A98" s="19"/>
      <c r="B98" s="19"/>
      <c r="C98" s="19"/>
      <c r="D98" s="26">
        <v>0</v>
      </c>
      <c r="E98" s="20"/>
      <c r="F98" s="20"/>
      <c r="G98" s="20"/>
      <c r="H98" s="20">
        <f t="shared" si="8"/>
        <v>0</v>
      </c>
      <c r="I98" s="21">
        <f t="shared" si="9"/>
        <v>0</v>
      </c>
    </row>
    <row r="99" spans="1:9" ht="13.8" x14ac:dyDescent="0.25">
      <c r="A99" s="19"/>
      <c r="B99" s="19"/>
      <c r="C99" s="19"/>
      <c r="D99" s="26">
        <v>0</v>
      </c>
      <c r="E99" s="20"/>
      <c r="F99" s="20"/>
      <c r="G99" s="20"/>
      <c r="H99" s="20">
        <f t="shared" si="8"/>
        <v>0</v>
      </c>
      <c r="I99" s="21">
        <f t="shared" si="9"/>
        <v>0</v>
      </c>
    </row>
    <row r="100" spans="1:9" ht="13.8" x14ac:dyDescent="0.25">
      <c r="A100" s="19"/>
      <c r="B100" s="19"/>
      <c r="C100" s="19"/>
      <c r="D100" s="26">
        <v>0</v>
      </c>
      <c r="E100" s="20"/>
      <c r="F100" s="20"/>
      <c r="G100" s="20"/>
      <c r="H100" s="20">
        <f t="shared" si="8"/>
        <v>0</v>
      </c>
      <c r="I100" s="21">
        <f t="shared" si="9"/>
        <v>0</v>
      </c>
    </row>
    <row r="101" spans="1:9" ht="13.8" x14ac:dyDescent="0.25">
      <c r="A101" s="19"/>
      <c r="B101" s="19"/>
      <c r="C101" s="19"/>
      <c r="D101" s="26">
        <v>0</v>
      </c>
      <c r="E101" s="20"/>
      <c r="F101" s="20"/>
      <c r="G101" s="20"/>
      <c r="H101" s="20">
        <f t="shared" si="8"/>
        <v>0</v>
      </c>
      <c r="I101" s="21">
        <f t="shared" si="9"/>
        <v>0</v>
      </c>
    </row>
    <row r="102" spans="1:9" ht="13.8" x14ac:dyDescent="0.25">
      <c r="A102" s="19"/>
      <c r="B102" s="19"/>
      <c r="C102" s="19"/>
      <c r="D102" s="26">
        <v>0</v>
      </c>
      <c r="E102" s="20"/>
      <c r="F102" s="20"/>
      <c r="G102" s="20"/>
      <c r="H102" s="20">
        <f t="shared" si="8"/>
        <v>0</v>
      </c>
      <c r="I102" s="21">
        <f t="shared" si="9"/>
        <v>0</v>
      </c>
    </row>
    <row r="103" spans="1:9" ht="15.6" x14ac:dyDescent="0.3">
      <c r="A103" s="34" t="s">
        <v>95</v>
      </c>
      <c r="B103" s="35"/>
      <c r="C103" s="35"/>
      <c r="D103" s="35"/>
      <c r="E103" s="35"/>
      <c r="F103" s="35"/>
      <c r="G103" s="35"/>
      <c r="H103" s="35"/>
      <c r="I103" s="3">
        <f>SUM(I70:I102)</f>
        <v>0</v>
      </c>
    </row>
  </sheetData>
  <sortState xmlns:xlrd2="http://schemas.microsoft.com/office/spreadsheetml/2017/richdata2" ref="A5:I64">
    <sortCondition ref="B5:B64"/>
  </sortState>
  <mergeCells count="5">
    <mergeCell ref="A1:I1"/>
    <mergeCell ref="A2:I2"/>
    <mergeCell ref="A70:H70"/>
    <mergeCell ref="A103:H103"/>
    <mergeCell ref="A3:I3"/>
  </mergeCells>
  <phoneticPr fontId="11" type="noConversion"/>
  <pageMargins left="0.25" right="0.25" top="0.25" bottom="0.2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Ashlyn Wolfe</dc:creator>
  <cp:keywords/>
  <dc:description/>
  <cp:lastModifiedBy>Diedra Bolden</cp:lastModifiedBy>
  <cp:revision/>
  <cp:lastPrinted>2023-05-09T13:46:50Z</cp:lastPrinted>
  <dcterms:created xsi:type="dcterms:W3CDTF">2015-08-10T15:29:27Z</dcterms:created>
  <dcterms:modified xsi:type="dcterms:W3CDTF">2024-06-07T16:11:03Z</dcterms:modified>
  <cp:category/>
  <cp:contentStatus/>
</cp:coreProperties>
</file>